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1" yWindow="338" windowWidth="21404" windowHeight="8847"/>
  </bookViews>
  <sheets>
    <sheet name="011" sheetId="1" r:id="rId1"/>
  </sheets>
  <definedNames>
    <definedName name="Conditionfacturation">#REF!</definedName>
    <definedName name="Conditions_facturation" localSheetId="0">#REF!</definedName>
    <definedName name="Conditions_facturation">#REF!</definedName>
    <definedName name="Conditions_reglement" localSheetId="0">#REF!</definedName>
    <definedName name="Conditions_reglement">#REF!</definedName>
    <definedName name="Modalité_de_facturation">#REF!</definedName>
    <definedName name="_xlnm.Print_Area" localSheetId="0">'011'!$A$1:$Q$60</definedName>
  </definedNames>
  <calcPr calcId="145621"/>
</workbook>
</file>

<file path=xl/calcChain.xml><?xml version="1.0" encoding="utf-8"?>
<calcChain xmlns="http://schemas.openxmlformats.org/spreadsheetml/2006/main">
  <c r="R23" i="1" l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22" i="1"/>
  <c r="P42" i="1"/>
  <c r="P43" i="1"/>
  <c r="P44" i="1"/>
  <c r="P45" i="1"/>
  <c r="P34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32" i="1"/>
  <c r="P33" i="1"/>
  <c r="P23" i="1"/>
  <c r="P24" i="1"/>
  <c r="P22" i="1"/>
  <c r="P52" i="1" l="1"/>
  <c r="P46" i="1"/>
  <c r="P50" i="1" s="1"/>
  <c r="P54" i="1" s="1"/>
</calcChain>
</file>

<file path=xl/sharedStrings.xml><?xml version="1.0" encoding="utf-8"?>
<sst xmlns="http://schemas.openxmlformats.org/spreadsheetml/2006/main" count="52" uniqueCount="50">
  <si>
    <t>TOTAL TTC</t>
  </si>
  <si>
    <t>Indemnité forfaitaire pour frais de recouvrement due au créancier en cas de retard de paiement, conformément à l'article 121-II de la loi n° 2012-387 du 22 mars 2012. Cette indemnité est fixée à 40 € par le décret n° 2012-1115 du 2 octobre 2012.</t>
  </si>
  <si>
    <t>IBAN</t>
  </si>
  <si>
    <t>TOTAL HT</t>
  </si>
  <si>
    <t>Etablissement bancaire</t>
  </si>
  <si>
    <t>Devise</t>
  </si>
  <si>
    <t>Cle</t>
  </si>
  <si>
    <t>N°Compte</t>
  </si>
  <si>
    <t>Guichet</t>
  </si>
  <si>
    <t>Banque</t>
  </si>
  <si>
    <t>chèque ou virement</t>
  </si>
  <si>
    <t xml:space="preserve">Mode de règlement : </t>
  </si>
  <si>
    <t xml:space="preserve">Escompte pour paiement anticipé : </t>
  </si>
  <si>
    <t>SOUS-TOTAL</t>
  </si>
  <si>
    <t>à réception de facture</t>
  </si>
  <si>
    <t xml:space="preserve">Conditions de règlement : </t>
  </si>
  <si>
    <t>Qté</t>
  </si>
  <si>
    <t>Désignation</t>
  </si>
  <si>
    <t>A l'attention de</t>
  </si>
  <si>
    <t>Référence client</t>
  </si>
  <si>
    <t>En date du</t>
  </si>
  <si>
    <t>VOTRE LOGO ICI</t>
  </si>
  <si>
    <t>Adresse 1</t>
  </si>
  <si>
    <t xml:space="preserve">Téléphone : </t>
  </si>
  <si>
    <t xml:space="preserve">Télécopie :  </t>
  </si>
  <si>
    <t>Adresse mail</t>
  </si>
  <si>
    <t>SOCIETE X</t>
  </si>
  <si>
    <t>Adresse 2</t>
  </si>
  <si>
    <t>CP Ville</t>
  </si>
  <si>
    <t>Titre prestation</t>
  </si>
  <si>
    <t>non</t>
  </si>
  <si>
    <t>Prix</t>
  </si>
  <si>
    <t xml:space="preserve"> BIC</t>
  </si>
  <si>
    <t>JJMMAA</t>
  </si>
  <si>
    <t>Réf Client</t>
  </si>
  <si>
    <t>Monsieur John Do</t>
  </si>
  <si>
    <t>Site internet</t>
  </si>
  <si>
    <t>Montant TTC</t>
  </si>
  <si>
    <t>TVA</t>
  </si>
  <si>
    <t>Article 1</t>
  </si>
  <si>
    <t>Article 2</t>
  </si>
  <si>
    <t>Prestation 2</t>
  </si>
  <si>
    <t>Prestation 1</t>
  </si>
  <si>
    <t>001</t>
  </si>
  <si>
    <t>51 Chemin des Cimes
42 000 st Etienne</t>
  </si>
  <si>
    <t>Article 3</t>
  </si>
  <si>
    <t>Article 4</t>
  </si>
  <si>
    <r>
      <rPr>
        <b/>
        <sz val="9"/>
        <rFont val="Century Gothic"/>
        <family val="2"/>
      </rPr>
      <t>Commentaire général :</t>
    </r>
    <r>
      <rPr>
        <sz val="9"/>
        <rFont val="Century Gothic"/>
        <family val="2"/>
      </rPr>
      <t xml:space="preserve"> zone libre</t>
    </r>
  </si>
  <si>
    <t>Facture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</si>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</sst>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#,##0.00\ &quot;€&quot;"/>
    <numFmt numFmtId="167" formatCode="_-&quot;€&quot;* #,##0.00_-;\-&quot;€&quot;* #,##0.00_-;_-&quot;€&quot;* &quot;-&quot;??_-;_-@_-"/>
    <numFmt numFmtId="168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sz val="8"/>
      <name val="Century Gothic"/>
      <family val="2"/>
    </font>
    <font>
      <b/>
      <sz val="11"/>
      <color theme="0"/>
      <name val="Century Gothic"/>
      <family val="2"/>
    </font>
    <font>
      <b/>
      <sz val="9"/>
      <color theme="0"/>
      <name val="Bauhaus-Demi"/>
      <family val="5"/>
    </font>
    <font>
      <sz val="11"/>
      <name val="Century Gothic"/>
      <family val="2"/>
    </font>
    <font>
      <b/>
      <sz val="9"/>
      <name val="Bauhaus-Demi"/>
      <family val="5"/>
    </font>
    <font>
      <b/>
      <sz val="8"/>
      <name val="Century Gothic"/>
      <family val="2"/>
    </font>
    <font>
      <b/>
      <sz val="9"/>
      <name val="Century Gothic"/>
      <family val="2"/>
    </font>
    <font>
      <sz val="11"/>
      <color theme="0"/>
      <name val="Century Gothic"/>
      <family val="2"/>
    </font>
    <font>
      <sz val="9"/>
      <color theme="0"/>
      <name val="Bauhaus-Demi"/>
      <family val="5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5"/>
      <color rgb="FF228822"/>
      <name val="Arial"/>
      <family val="2"/>
    </font>
    <font>
      <b/>
      <i/>
      <sz val="9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i/>
      <sz val="10"/>
      <name val="Century Gothic"/>
      <family val="2"/>
    </font>
    <font>
      <b/>
      <sz val="9"/>
      <name val="Britannic Bold"/>
      <family val="2"/>
    </font>
    <font>
      <sz val="9"/>
      <color theme="0"/>
      <name val="Century Gothic"/>
      <family val="2"/>
    </font>
    <font>
      <i/>
      <sz val="8"/>
      <name val="Century Gothic"/>
      <family val="2"/>
    </font>
    <font>
      <sz val="8"/>
      <color theme="0" tint="-0.499984740745262"/>
      <name val="Century Gothic"/>
      <family val="2"/>
    </font>
    <font>
      <b/>
      <sz val="9"/>
      <color theme="0" tint="-0.499984740745262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readingOrder="1"/>
    </xf>
    <xf numFmtId="0" fontId="16" fillId="0" borderId="0" xfId="0" applyFont="1"/>
    <xf numFmtId="0" fontId="17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4" fontId="2" fillId="0" borderId="0" xfId="2" applyNumberFormat="1" applyFont="1" applyAlignment="1">
      <alignment horizontal="center" vertical="center"/>
    </xf>
    <xf numFmtId="0" fontId="1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14" fontId="15" fillId="0" borderId="0" xfId="2" applyNumberFormat="1" applyFont="1" applyAlignment="1">
      <alignment horizontal="left" vertical="center"/>
    </xf>
    <xf numFmtId="0" fontId="12" fillId="0" borderId="0" xfId="2" applyFont="1" applyAlignment="1">
      <alignment vertical="center"/>
    </xf>
    <xf numFmtId="14" fontId="15" fillId="0" borderId="0" xfId="2" applyNumberFormat="1" applyFont="1" applyAlignment="1">
      <alignment vertical="center"/>
    </xf>
    <xf numFmtId="0" fontId="15" fillId="0" borderId="0" xfId="2" applyFont="1" applyAlignment="1">
      <alignment horizontal="right" vertical="center" indent="1"/>
    </xf>
    <xf numFmtId="14" fontId="15" fillId="0" borderId="0" xfId="2" applyNumberFormat="1" applyFont="1" applyAlignment="1">
      <alignment horizontal="right" vertical="center" indent="1"/>
    </xf>
    <xf numFmtId="0" fontId="20" fillId="0" borderId="0" xfId="2" applyFont="1" applyAlignment="1">
      <alignment horizontal="left" vertical="center"/>
    </xf>
    <xf numFmtId="0" fontId="15" fillId="3" borderId="1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right" vertical="center" indent="1"/>
    </xf>
    <xf numFmtId="165" fontId="2" fillId="0" borderId="0" xfId="1" applyNumberFormat="1" applyFont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4" fontId="15" fillId="0" borderId="0" xfId="2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10" fillId="4" borderId="0" xfId="1" applyNumberFormat="1" applyFont="1" applyFill="1" applyAlignment="1">
      <alignment vertical="center"/>
    </xf>
    <xf numFmtId="165" fontId="6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4" fillId="4" borderId="0" xfId="1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5" fillId="4" borderId="0" xfId="0" applyFont="1" applyFill="1" applyAlignment="1">
      <alignment horizontal="left" vertical="center" indent="1"/>
    </xf>
    <xf numFmtId="168" fontId="12" fillId="0" borderId="3" xfId="5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165" fontId="10" fillId="2" borderId="0" xfId="1" applyNumberFormat="1" applyFont="1" applyFill="1" applyAlignment="1">
      <alignment horizontal="left" vertical="center" indent="1"/>
    </xf>
    <xf numFmtId="0" fontId="23" fillId="0" borderId="0" xfId="0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5" fillId="0" borderId="0" xfId="2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49" fontId="19" fillId="0" borderId="0" xfId="4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3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</cellXfs>
  <cellStyles count="6">
    <cellStyle name="Milliers" xfId="4" builtinId="3"/>
    <cellStyle name="Monétaire" xfId="1" builtinId="4"/>
    <cellStyle name="Monétaire 2" xfId="3"/>
    <cellStyle name="Normal" xfId="0" builtinId="0"/>
    <cellStyle name="Normal 2" xfId="2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4778</xdr:colOff>
      <xdr:row>10</xdr:row>
      <xdr:rowOff>4777</xdr:rowOff>
    </xdr:from>
    <xdr:to>
      <xdr:col>15</xdr:col>
      <xdr:colOff>396527</xdr:colOff>
      <xdr:row>15</xdr:row>
      <xdr:rowOff>143323</xdr:rowOff>
    </xdr:to>
    <xdr:sp macro="" textlink="">
      <xdr:nvSpPr>
        <xdr:cNvPr id="3" name="Rectangle à coins arrondis 2"/>
        <xdr:cNvSpPr/>
      </xdr:nvSpPr>
      <xdr:spPr>
        <a:xfrm>
          <a:off x="2880790" y="1767649"/>
          <a:ext cx="3678621" cy="102237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9555</xdr:colOff>
      <xdr:row>1</xdr:row>
      <xdr:rowOff>66883</xdr:rowOff>
    </xdr:from>
    <xdr:to>
      <xdr:col>16</xdr:col>
      <xdr:colOff>0</xdr:colOff>
      <xdr:row>3</xdr:row>
      <xdr:rowOff>85516</xdr:rowOff>
    </xdr:to>
    <xdr:sp macro="" textlink="">
      <xdr:nvSpPr>
        <xdr:cNvPr id="4" name="Rectangle à coins arrondis 3"/>
        <xdr:cNvSpPr/>
      </xdr:nvSpPr>
      <xdr:spPr>
        <a:xfrm>
          <a:off x="2885567" y="219761"/>
          <a:ext cx="3688176" cy="43426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44</xdr:row>
      <xdr:rowOff>124213</xdr:rowOff>
    </xdr:from>
    <xdr:to>
      <xdr:col>10</xdr:col>
      <xdr:colOff>286644</xdr:colOff>
      <xdr:row>48</xdr:row>
      <xdr:rowOff>33441</xdr:rowOff>
    </xdr:to>
    <xdr:sp macro="" textlink="">
      <xdr:nvSpPr>
        <xdr:cNvPr id="5" name="Rectangle à coins arrondis 4"/>
        <xdr:cNvSpPr/>
      </xdr:nvSpPr>
      <xdr:spPr>
        <a:xfrm>
          <a:off x="0" y="7314244"/>
          <a:ext cx="4395234" cy="52551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44</xdr:row>
      <xdr:rowOff>119435</xdr:rowOff>
    </xdr:from>
    <xdr:to>
      <xdr:col>10</xdr:col>
      <xdr:colOff>286644</xdr:colOff>
      <xdr:row>48</xdr:row>
      <xdr:rowOff>28663</xdr:rowOff>
    </xdr:to>
    <xdr:sp macro="" textlink="">
      <xdr:nvSpPr>
        <xdr:cNvPr id="6" name="Rectangle à coins arrondis 5"/>
        <xdr:cNvSpPr/>
      </xdr:nvSpPr>
      <xdr:spPr>
        <a:xfrm>
          <a:off x="0" y="7314244"/>
          <a:ext cx="4395234" cy="5255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52</xdr:row>
      <xdr:rowOff>123736</xdr:rowOff>
    </xdr:from>
    <xdr:to>
      <xdr:col>10</xdr:col>
      <xdr:colOff>286644</xdr:colOff>
      <xdr:row>56</xdr:row>
      <xdr:rowOff>37741</xdr:rowOff>
    </xdr:to>
    <xdr:sp macro="" textlink="">
      <xdr:nvSpPr>
        <xdr:cNvPr id="7" name="Rectangle à coins arrondis 6"/>
        <xdr:cNvSpPr/>
      </xdr:nvSpPr>
      <xdr:spPr>
        <a:xfrm>
          <a:off x="0" y="8546344"/>
          <a:ext cx="4395234" cy="5255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R322"/>
  <sheetViews>
    <sheetView showGridLines="0" showZeros="0" tabSelected="1" view="pageLayout" topLeftCell="A46" zoomScale="145" zoomScaleNormal="175" zoomScalePageLayoutView="145" workbookViewId="0">
      <selection activeCell="M58" sqref="M58"/>
    </sheetView>
  </sheetViews>
  <sheetFormatPr baseColWidth="10" defaultColWidth="11.3984375" defaultRowHeight="12"/>
  <cols>
    <col min="1" max="7" width="5.69921875" style="1" customWidth="1"/>
    <col min="8" max="10" width="5.69921875" style="3" customWidth="1"/>
    <col min="11" max="12" width="5.69921875" style="1" customWidth="1"/>
    <col min="13" max="13" width="5.69921875" style="3" customWidth="1"/>
    <col min="14" max="17" width="5.69921875" style="2" customWidth="1"/>
    <col min="18" max="18" width="7.296875" style="1" bestFit="1" customWidth="1"/>
    <col min="19" max="16384" width="11.3984375" style="1"/>
  </cols>
  <sheetData>
    <row r="1" spans="1:17" ht="12" customHeight="1">
      <c r="A1" s="72" t="s">
        <v>21</v>
      </c>
      <c r="B1" s="73"/>
      <c r="C1" s="73"/>
      <c r="D1" s="74"/>
      <c r="E1" s="70"/>
    </row>
    <row r="2" spans="1:17" ht="12" customHeight="1">
      <c r="A2" s="75"/>
      <c r="B2" s="76"/>
      <c r="C2" s="76"/>
      <c r="D2" s="77"/>
      <c r="E2" s="71"/>
      <c r="I2" s="24"/>
      <c r="J2" s="24"/>
      <c r="K2" s="23"/>
      <c r="L2" s="22"/>
      <c r="M2" s="22"/>
      <c r="N2" s="22"/>
      <c r="O2" s="22"/>
      <c r="P2" s="22"/>
      <c r="Q2" s="22"/>
    </row>
    <row r="3" spans="1:17" ht="20.75">
      <c r="A3" s="75"/>
      <c r="B3" s="76"/>
      <c r="C3" s="76"/>
      <c r="D3" s="77"/>
      <c r="E3" s="71"/>
      <c r="H3" s="69" t="s">
        <v>48</v>
      </c>
      <c r="I3" s="69"/>
      <c r="J3" s="69"/>
      <c r="K3" s="66" t="s">
        <v>49</v>
      </c>
      <c r="L3" s="67" t="s">
        <v>43</v>
      </c>
      <c r="M3" s="67"/>
      <c r="N3" s="67"/>
      <c r="O3" s="67"/>
      <c r="P3" s="68"/>
      <c r="Q3" s="17"/>
    </row>
    <row r="4" spans="1:17" ht="13.65">
      <c r="A4" s="75"/>
      <c r="B4" s="76"/>
      <c r="C4" s="76"/>
      <c r="D4" s="77"/>
      <c r="E4" s="71"/>
      <c r="H4" s="1"/>
      <c r="J4" s="1"/>
      <c r="K4" s="17"/>
      <c r="L4" s="17"/>
      <c r="M4" s="1"/>
      <c r="N4" s="21"/>
      <c r="O4" s="21"/>
      <c r="P4" s="16"/>
      <c r="Q4" s="16"/>
    </row>
    <row r="5" spans="1:17" ht="12" customHeight="1">
      <c r="A5" s="75"/>
      <c r="B5" s="76"/>
      <c r="C5" s="76"/>
      <c r="D5" s="77"/>
      <c r="E5" s="70"/>
      <c r="H5" s="20"/>
      <c r="J5" s="1"/>
      <c r="K5" s="13"/>
      <c r="L5" s="18"/>
      <c r="M5" s="18"/>
      <c r="N5" s="18"/>
      <c r="O5" s="18"/>
      <c r="P5" s="18"/>
      <c r="Q5" s="18"/>
    </row>
    <row r="6" spans="1:17" ht="13.65">
      <c r="A6" s="75"/>
      <c r="B6" s="76"/>
      <c r="C6" s="76"/>
      <c r="D6" s="77"/>
      <c r="E6" s="70"/>
      <c r="H6" s="20" t="s">
        <v>20</v>
      </c>
      <c r="J6" s="1"/>
      <c r="K6" s="43" t="s">
        <v>33</v>
      </c>
      <c r="L6" s="43"/>
      <c r="M6" s="43"/>
      <c r="N6" s="43"/>
      <c r="O6" s="43"/>
      <c r="P6" s="43"/>
      <c r="Q6" s="19"/>
    </row>
    <row r="7" spans="1:17" ht="15.85" thickBot="1">
      <c r="A7" s="78"/>
      <c r="B7" s="79"/>
      <c r="C7" s="79"/>
      <c r="D7" s="80"/>
      <c r="E7" s="70"/>
      <c r="H7" s="14" t="s">
        <v>19</v>
      </c>
      <c r="J7" s="1"/>
      <c r="K7" s="43" t="s">
        <v>34</v>
      </c>
      <c r="L7" s="43"/>
      <c r="M7" s="43"/>
      <c r="N7" s="43"/>
      <c r="O7" s="43"/>
      <c r="P7" s="43"/>
      <c r="Q7" s="18"/>
    </row>
    <row r="8" spans="1:17" ht="15.3">
      <c r="A8" s="42" t="s">
        <v>44</v>
      </c>
      <c r="B8" s="42"/>
      <c r="C8" s="42"/>
      <c r="D8" s="42"/>
      <c r="E8" s="42"/>
      <c r="F8" s="42"/>
      <c r="H8" s="14" t="s">
        <v>18</v>
      </c>
      <c r="J8" s="6"/>
      <c r="K8" s="43" t="s">
        <v>35</v>
      </c>
      <c r="L8" s="43"/>
      <c r="M8" s="43"/>
      <c r="N8" s="43"/>
      <c r="O8" s="43"/>
      <c r="P8" s="43"/>
      <c r="Q8" s="18"/>
    </row>
    <row r="9" spans="1:17" ht="12" customHeight="1">
      <c r="A9" s="42"/>
      <c r="B9" s="42"/>
      <c r="C9" s="42"/>
      <c r="D9" s="42"/>
      <c r="E9" s="42"/>
      <c r="F9" s="42"/>
      <c r="H9" s="1"/>
      <c r="J9" s="16"/>
      <c r="K9" s="16"/>
      <c r="L9" s="15"/>
      <c r="M9" s="15"/>
      <c r="N9" s="15"/>
      <c r="O9" s="15"/>
      <c r="P9" s="15"/>
      <c r="Q9" s="15"/>
    </row>
    <row r="10" spans="1:17" ht="12" customHeight="1">
      <c r="A10" s="42"/>
      <c r="B10" s="42"/>
      <c r="C10" s="42"/>
      <c r="D10" s="42"/>
      <c r="E10" s="42"/>
      <c r="F10" s="42"/>
      <c r="H10" s="1"/>
      <c r="I10" s="1"/>
      <c r="J10" s="1"/>
      <c r="M10" s="1"/>
      <c r="N10" s="1"/>
      <c r="O10" s="1"/>
      <c r="P10" s="1"/>
      <c r="Q10" s="1"/>
    </row>
    <row r="11" spans="1:17" ht="12" customHeight="1">
      <c r="A11" s="62" t="s">
        <v>23</v>
      </c>
      <c r="B11" s="17"/>
      <c r="C11" s="6"/>
      <c r="D11" s="6"/>
      <c r="E11" s="6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13.65">
      <c r="A12" s="62" t="s">
        <v>24</v>
      </c>
      <c r="C12" s="6"/>
      <c r="D12" s="6"/>
      <c r="E12" s="6"/>
      <c r="H12" s="83"/>
      <c r="I12" s="84"/>
      <c r="J12" s="85"/>
      <c r="K12" s="86" t="s">
        <v>26</v>
      </c>
      <c r="L12" s="86"/>
      <c r="M12" s="86"/>
      <c r="N12" s="86"/>
      <c r="O12" s="86"/>
      <c r="P12" s="87"/>
      <c r="Q12" s="64"/>
    </row>
    <row r="13" spans="1:17" ht="12.55">
      <c r="A13" s="61" t="s">
        <v>25</v>
      </c>
      <c r="B13" s="4"/>
      <c r="C13" s="6"/>
      <c r="D13" s="6"/>
      <c r="E13" s="6"/>
      <c r="H13" s="83"/>
      <c r="I13" s="83"/>
      <c r="J13" s="83"/>
      <c r="K13" s="88" t="s">
        <v>22</v>
      </c>
      <c r="L13" s="88"/>
      <c r="M13" s="88"/>
      <c r="N13" s="88"/>
      <c r="O13" s="88"/>
      <c r="P13" s="89"/>
      <c r="Q13" s="31"/>
    </row>
    <row r="14" spans="1:17" ht="12.55">
      <c r="A14" s="61" t="s">
        <v>36</v>
      </c>
      <c r="C14" s="6"/>
      <c r="D14" s="6"/>
      <c r="E14" s="6"/>
      <c r="H14" s="83"/>
      <c r="I14" s="83"/>
      <c r="J14" s="83"/>
      <c r="K14" s="88" t="s">
        <v>27</v>
      </c>
      <c r="L14" s="88"/>
      <c r="M14" s="88"/>
      <c r="N14" s="88"/>
      <c r="O14" s="88"/>
      <c r="P14" s="90"/>
      <c r="Q14" s="32"/>
    </row>
    <row r="15" spans="1:17" ht="19.100000000000001">
      <c r="A15" s="4"/>
      <c r="F15" s="12"/>
      <c r="H15" s="83"/>
      <c r="I15" s="91"/>
      <c r="J15" s="91"/>
      <c r="K15" s="88" t="s">
        <v>28</v>
      </c>
      <c r="L15" s="88"/>
      <c r="M15" s="88"/>
      <c r="N15" s="88"/>
      <c r="O15" s="88"/>
      <c r="P15" s="89"/>
      <c r="Q15" s="26"/>
    </row>
    <row r="16" spans="1:17" ht="12" customHeight="1">
      <c r="H16" s="33"/>
      <c r="I16" s="34"/>
      <c r="J16" s="34"/>
      <c r="K16" s="33"/>
      <c r="L16" s="33"/>
      <c r="M16" s="65"/>
      <c r="N16" s="65"/>
      <c r="O16" s="65"/>
      <c r="P16" s="65"/>
      <c r="Q16" s="65"/>
    </row>
    <row r="17" spans="1:18" ht="12" customHeight="1">
      <c r="A17" s="40" t="s">
        <v>47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8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8" ht="12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8" ht="12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8" ht="12" customHeight="1">
      <c r="A21" s="82" t="s">
        <v>17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25" t="s">
        <v>16</v>
      </c>
      <c r="M21" s="25" t="s">
        <v>38</v>
      </c>
      <c r="N21" s="41" t="s">
        <v>31</v>
      </c>
      <c r="O21" s="41"/>
      <c r="P21" s="41" t="s">
        <v>37</v>
      </c>
      <c r="Q21" s="41"/>
    </row>
    <row r="22" spans="1:18" ht="12.5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81"/>
      <c r="M22" s="58"/>
      <c r="N22" s="37"/>
      <c r="O22" s="38"/>
      <c r="P22" s="39" t="str">
        <f>IF(N22&lt;&gt;"",L22*N22*(1+M22),"")</f>
        <v/>
      </c>
      <c r="Q22" s="39"/>
      <c r="R22" s="59">
        <f>M22*N22</f>
        <v>0</v>
      </c>
    </row>
    <row r="23" spans="1:18" s="10" customFormat="1" ht="12.55">
      <c r="A23" s="46" t="s">
        <v>29</v>
      </c>
      <c r="B23" s="46"/>
      <c r="C23" s="46"/>
      <c r="D23" s="46"/>
      <c r="E23" s="46"/>
      <c r="F23" s="46"/>
      <c r="G23" s="46"/>
      <c r="H23" s="46"/>
      <c r="I23" s="46"/>
      <c r="J23" s="46"/>
      <c r="K23" s="47"/>
      <c r="L23" s="81"/>
      <c r="M23" s="58"/>
      <c r="N23" s="37"/>
      <c r="O23" s="38"/>
      <c r="P23" s="39" t="str">
        <f t="shared" ref="P23:P24" si="0">IF(N23&lt;&gt;"",L23*N23*(1+M23),"")</f>
        <v/>
      </c>
      <c r="Q23" s="39"/>
      <c r="R23" s="59">
        <f t="shared" ref="R23:R45" si="1">M23*N23</f>
        <v>0</v>
      </c>
    </row>
    <row r="24" spans="1:18" ht="12.55">
      <c r="A24" s="35" t="s">
        <v>42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81">
        <v>1</v>
      </c>
      <c r="M24" s="58">
        <v>0.2</v>
      </c>
      <c r="N24" s="37">
        <v>400</v>
      </c>
      <c r="O24" s="38"/>
      <c r="P24" s="39">
        <f t="shared" si="0"/>
        <v>480</v>
      </c>
      <c r="Q24" s="39"/>
      <c r="R24" s="59">
        <f t="shared" si="1"/>
        <v>80</v>
      </c>
    </row>
    <row r="25" spans="1:18" ht="12.5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81"/>
      <c r="M25" s="58"/>
      <c r="N25" s="37"/>
      <c r="O25" s="38"/>
      <c r="P25" s="39" t="str">
        <f t="shared" ref="P25:P35" si="2">IF(N25&lt;&gt;"",L25*N25*(1+M25),"")</f>
        <v/>
      </c>
      <c r="Q25" s="39"/>
      <c r="R25" s="59">
        <f t="shared" si="1"/>
        <v>0</v>
      </c>
    </row>
    <row r="26" spans="1:18" ht="12.55">
      <c r="A26" s="35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81">
        <v>1</v>
      </c>
      <c r="M26" s="58">
        <v>0.1</v>
      </c>
      <c r="N26" s="37">
        <v>100</v>
      </c>
      <c r="O26" s="38"/>
      <c r="P26" s="39">
        <f t="shared" si="2"/>
        <v>110.00000000000001</v>
      </c>
      <c r="Q26" s="39"/>
      <c r="R26" s="59">
        <f t="shared" si="1"/>
        <v>10</v>
      </c>
    </row>
    <row r="27" spans="1:18" ht="12.55">
      <c r="A27" s="35" t="s">
        <v>40</v>
      </c>
      <c r="B27" s="35"/>
      <c r="C27" s="35"/>
      <c r="D27" s="35"/>
      <c r="E27" s="35"/>
      <c r="F27" s="35"/>
      <c r="G27" s="35"/>
      <c r="H27" s="35"/>
      <c r="I27" s="35"/>
      <c r="J27" s="35"/>
      <c r="K27" s="36"/>
      <c r="L27" s="81"/>
      <c r="M27" s="58"/>
      <c r="N27" s="37"/>
      <c r="O27" s="38"/>
      <c r="P27" s="39" t="str">
        <f t="shared" si="2"/>
        <v/>
      </c>
      <c r="Q27" s="39"/>
      <c r="R27" s="59">
        <f t="shared" si="1"/>
        <v>0</v>
      </c>
    </row>
    <row r="28" spans="1:18" ht="12.5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6"/>
      <c r="L28" s="81"/>
      <c r="M28" s="58"/>
      <c r="N28" s="37"/>
      <c r="O28" s="38"/>
      <c r="P28" s="39" t="str">
        <f t="shared" si="2"/>
        <v/>
      </c>
      <c r="Q28" s="39"/>
      <c r="R28" s="59">
        <f t="shared" si="1"/>
        <v>0</v>
      </c>
    </row>
    <row r="29" spans="1:18" ht="12.55">
      <c r="A29" s="46" t="s">
        <v>29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81"/>
      <c r="M29" s="58"/>
      <c r="N29" s="37"/>
      <c r="O29" s="38"/>
      <c r="P29" s="39" t="str">
        <f t="shared" si="2"/>
        <v/>
      </c>
      <c r="Q29" s="39"/>
      <c r="R29" s="59">
        <f t="shared" si="1"/>
        <v>0</v>
      </c>
    </row>
    <row r="30" spans="1:18" ht="12.55">
      <c r="A30" s="35" t="s">
        <v>41</v>
      </c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81">
        <v>1</v>
      </c>
      <c r="M30" s="58">
        <v>0.2</v>
      </c>
      <c r="N30" s="37">
        <v>500</v>
      </c>
      <c r="O30" s="38"/>
      <c r="P30" s="39">
        <f t="shared" si="2"/>
        <v>600</v>
      </c>
      <c r="Q30" s="39"/>
      <c r="R30" s="59">
        <f t="shared" si="1"/>
        <v>100</v>
      </c>
    </row>
    <row r="31" spans="1:18" ht="12.5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81"/>
      <c r="M31" s="58"/>
      <c r="N31" s="37"/>
      <c r="O31" s="38"/>
      <c r="P31" s="39" t="str">
        <f t="shared" si="2"/>
        <v/>
      </c>
      <c r="Q31" s="39"/>
      <c r="R31" s="59">
        <f t="shared" si="1"/>
        <v>0</v>
      </c>
    </row>
    <row r="32" spans="1:18" ht="12.55">
      <c r="A32" s="35" t="s">
        <v>45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81">
        <v>1</v>
      </c>
      <c r="M32" s="58">
        <v>0.1</v>
      </c>
      <c r="N32" s="37">
        <v>240</v>
      </c>
      <c r="O32" s="38"/>
      <c r="P32" s="39">
        <f t="shared" si="2"/>
        <v>264</v>
      </c>
      <c r="Q32" s="39"/>
      <c r="R32" s="59">
        <f t="shared" si="1"/>
        <v>24</v>
      </c>
    </row>
    <row r="33" spans="1:18" ht="12.55">
      <c r="A33" s="35" t="s">
        <v>46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81">
        <v>1</v>
      </c>
      <c r="M33" s="58">
        <v>0.2</v>
      </c>
      <c r="N33" s="37">
        <v>120</v>
      </c>
      <c r="O33" s="38"/>
      <c r="P33" s="39">
        <f t="shared" si="2"/>
        <v>144</v>
      </c>
      <c r="Q33" s="39"/>
      <c r="R33" s="59">
        <f t="shared" si="1"/>
        <v>24</v>
      </c>
    </row>
    <row r="34" spans="1:18" ht="12.5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81"/>
      <c r="M34" s="58"/>
      <c r="N34" s="37"/>
      <c r="O34" s="38"/>
      <c r="P34" s="39" t="str">
        <f t="shared" ref="P34:P42" si="3">IF(N34&lt;&gt;"",L34*N34*(1+M34),"")</f>
        <v/>
      </c>
      <c r="Q34" s="39"/>
      <c r="R34" s="59">
        <f t="shared" si="1"/>
        <v>0</v>
      </c>
    </row>
    <row r="35" spans="1:18" ht="12.5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81"/>
      <c r="M35" s="58"/>
      <c r="N35" s="37"/>
      <c r="O35" s="38"/>
      <c r="P35" s="39" t="str">
        <f t="shared" si="3"/>
        <v/>
      </c>
      <c r="Q35" s="39"/>
      <c r="R35" s="59">
        <f t="shared" si="1"/>
        <v>0</v>
      </c>
    </row>
    <row r="36" spans="1:18" ht="12.5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81"/>
      <c r="M36" s="58"/>
      <c r="N36" s="27"/>
      <c r="O36" s="28"/>
      <c r="P36" s="39" t="str">
        <f t="shared" si="3"/>
        <v/>
      </c>
      <c r="Q36" s="39"/>
      <c r="R36" s="59">
        <f t="shared" si="1"/>
        <v>0</v>
      </c>
    </row>
    <row r="37" spans="1:18" ht="12.5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81"/>
      <c r="M37" s="58"/>
      <c r="N37" s="27"/>
      <c r="O37" s="28"/>
      <c r="P37" s="39" t="str">
        <f t="shared" si="3"/>
        <v/>
      </c>
      <c r="Q37" s="39"/>
      <c r="R37" s="59">
        <f t="shared" si="1"/>
        <v>0</v>
      </c>
    </row>
    <row r="38" spans="1:18" ht="12.5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6"/>
      <c r="L38" s="81"/>
      <c r="M38" s="58"/>
      <c r="N38" s="27"/>
      <c r="O38" s="28"/>
      <c r="P38" s="39" t="str">
        <f t="shared" si="3"/>
        <v/>
      </c>
      <c r="Q38" s="39"/>
      <c r="R38" s="59">
        <f t="shared" si="1"/>
        <v>0</v>
      </c>
    </row>
    <row r="39" spans="1:18" ht="12.5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81"/>
      <c r="M39" s="58"/>
      <c r="N39" s="37"/>
      <c r="O39" s="38"/>
      <c r="P39" s="39" t="str">
        <f t="shared" si="3"/>
        <v/>
      </c>
      <c r="Q39" s="39"/>
      <c r="R39" s="59">
        <f t="shared" si="1"/>
        <v>0</v>
      </c>
    </row>
    <row r="40" spans="1:18" ht="12.5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81"/>
      <c r="M40" s="58"/>
      <c r="N40" s="27"/>
      <c r="O40" s="28"/>
      <c r="P40" s="39" t="str">
        <f t="shared" si="3"/>
        <v/>
      </c>
      <c r="Q40" s="39"/>
      <c r="R40" s="59">
        <f t="shared" si="1"/>
        <v>0</v>
      </c>
    </row>
    <row r="41" spans="1:18" ht="12.5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6"/>
      <c r="L41" s="81"/>
      <c r="M41" s="58"/>
      <c r="N41" s="37"/>
      <c r="O41" s="38"/>
      <c r="P41" s="39" t="str">
        <f t="shared" si="3"/>
        <v/>
      </c>
      <c r="Q41" s="39"/>
      <c r="R41" s="59">
        <f t="shared" si="1"/>
        <v>0</v>
      </c>
    </row>
    <row r="42" spans="1:18" ht="12.5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81"/>
      <c r="M42" s="58"/>
      <c r="N42" s="37"/>
      <c r="O42" s="38"/>
      <c r="P42" s="39" t="str">
        <f t="shared" si="3"/>
        <v/>
      </c>
      <c r="Q42" s="39"/>
      <c r="R42" s="59">
        <f t="shared" si="1"/>
        <v>0</v>
      </c>
    </row>
    <row r="43" spans="1:18" ht="12.5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81"/>
      <c r="M43" s="58"/>
      <c r="N43" s="37"/>
      <c r="O43" s="38"/>
      <c r="P43" s="39" t="str">
        <f t="shared" ref="P43:P45" si="4">IF(N43&lt;&gt;"",L43*N43*(1+M43),"")</f>
        <v/>
      </c>
      <c r="Q43" s="39"/>
      <c r="R43" s="59">
        <f t="shared" si="1"/>
        <v>0</v>
      </c>
    </row>
    <row r="44" spans="1:18" ht="12.5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6"/>
      <c r="L44" s="81"/>
      <c r="M44" s="58"/>
      <c r="N44" s="37"/>
      <c r="O44" s="38"/>
      <c r="P44" s="39" t="str">
        <f t="shared" si="4"/>
        <v/>
      </c>
      <c r="Q44" s="39"/>
      <c r="R44" s="59">
        <f t="shared" si="1"/>
        <v>0</v>
      </c>
    </row>
    <row r="45" spans="1:18" ht="12.5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6"/>
      <c r="L45" s="81"/>
      <c r="M45" s="58"/>
      <c r="N45" s="37"/>
      <c r="O45" s="38"/>
      <c r="P45" s="39" t="str">
        <f t="shared" si="4"/>
        <v/>
      </c>
      <c r="Q45" s="39"/>
      <c r="R45" s="59">
        <f t="shared" si="1"/>
        <v>0</v>
      </c>
    </row>
    <row r="46" spans="1:18" ht="12" customHeight="1">
      <c r="A46" s="11" t="s">
        <v>15</v>
      </c>
      <c r="B46" s="11"/>
      <c r="C46" s="11"/>
      <c r="D46" s="11"/>
      <c r="G46" s="4" t="s">
        <v>14</v>
      </c>
      <c r="H46" s="4"/>
      <c r="I46" s="1"/>
      <c r="J46" s="1"/>
      <c r="L46" s="53" t="s">
        <v>13</v>
      </c>
      <c r="M46" s="53"/>
      <c r="N46" s="53"/>
      <c r="O46" s="48"/>
      <c r="P46" s="48">
        <f>SUM(P20:Q45)</f>
        <v>1598</v>
      </c>
      <c r="Q46" s="48"/>
    </row>
    <row r="47" spans="1:18" ht="12" customHeight="1">
      <c r="A47" s="10" t="s">
        <v>12</v>
      </c>
      <c r="G47" s="4" t="s">
        <v>30</v>
      </c>
      <c r="H47" s="4"/>
      <c r="I47" s="1"/>
      <c r="J47" s="1"/>
      <c r="L47" s="53"/>
      <c r="M47" s="53"/>
      <c r="N47" s="53"/>
      <c r="O47" s="48"/>
      <c r="P47" s="48"/>
      <c r="Q47" s="48"/>
    </row>
    <row r="48" spans="1:18" ht="12" customHeight="1">
      <c r="A48" s="10" t="s">
        <v>11</v>
      </c>
      <c r="G48" s="4" t="s">
        <v>10</v>
      </c>
      <c r="H48" s="4"/>
      <c r="I48" s="4"/>
      <c r="L48" s="52"/>
      <c r="M48" s="52"/>
      <c r="N48" s="52"/>
      <c r="O48" s="52"/>
      <c r="P48" s="49"/>
      <c r="Q48" s="49"/>
    </row>
    <row r="49" spans="1:17" ht="12" customHeight="1">
      <c r="L49" s="52"/>
      <c r="M49" s="52"/>
      <c r="N49" s="52"/>
      <c r="O49" s="52"/>
      <c r="P49" s="49"/>
      <c r="Q49" s="49"/>
    </row>
    <row r="50" spans="1:17" ht="12" customHeight="1">
      <c r="A50" s="29" t="s">
        <v>9</v>
      </c>
      <c r="B50" s="9"/>
      <c r="C50" s="29" t="s">
        <v>8</v>
      </c>
      <c r="D50" s="9"/>
      <c r="E50" s="29" t="s">
        <v>7</v>
      </c>
      <c r="F50" s="9"/>
      <c r="G50" s="29" t="s">
        <v>6</v>
      </c>
      <c r="H50" s="29" t="s">
        <v>5</v>
      </c>
      <c r="I50" s="29" t="s">
        <v>4</v>
      </c>
      <c r="J50" s="9"/>
      <c r="K50" s="9"/>
      <c r="L50" s="54" t="s">
        <v>3</v>
      </c>
      <c r="M50" s="54"/>
      <c r="N50" s="54"/>
      <c r="O50" s="54"/>
      <c r="P50" s="60">
        <f>P46+P48</f>
        <v>1598</v>
      </c>
      <c r="Q50" s="60"/>
    </row>
    <row r="51" spans="1:17" ht="12" customHeight="1">
      <c r="A51" s="8"/>
      <c r="B51" s="8"/>
      <c r="C51" s="8"/>
      <c r="D51" s="8"/>
      <c r="E51" s="8"/>
      <c r="F51" s="8"/>
      <c r="G51" s="8"/>
      <c r="H51" s="7"/>
      <c r="I51" s="7"/>
      <c r="J51" s="7"/>
      <c r="K51" s="6"/>
      <c r="L51" s="54"/>
      <c r="M51" s="54"/>
      <c r="N51" s="54"/>
      <c r="O51" s="54"/>
      <c r="P51" s="60"/>
      <c r="Q51" s="60"/>
    </row>
    <row r="52" spans="1:17" ht="12" customHeight="1">
      <c r="A52" s="30" t="s">
        <v>2</v>
      </c>
      <c r="B52" s="4"/>
      <c r="C52" s="5" t="s">
        <v>32</v>
      </c>
      <c r="D52" s="4"/>
      <c r="E52" s="4"/>
      <c r="F52" s="4"/>
      <c r="G52" s="4"/>
      <c r="L52" s="55" t="s">
        <v>38</v>
      </c>
      <c r="M52" s="55"/>
      <c r="N52" s="55"/>
      <c r="O52" s="55"/>
      <c r="P52" s="49">
        <f>SUM(R22:R45)</f>
        <v>238</v>
      </c>
      <c r="Q52" s="49"/>
    </row>
    <row r="53" spans="1:17" ht="12" customHeight="1">
      <c r="L53" s="55"/>
      <c r="M53" s="55"/>
      <c r="N53" s="55"/>
      <c r="O53" s="55"/>
      <c r="P53" s="49"/>
      <c r="Q53" s="49"/>
    </row>
    <row r="54" spans="1:17" ht="12" customHeight="1">
      <c r="A54" s="63" t="s">
        <v>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57" t="s">
        <v>0</v>
      </c>
      <c r="M54" s="57"/>
      <c r="N54" s="57"/>
      <c r="O54" s="57"/>
      <c r="P54" s="51">
        <f>P50+P52</f>
        <v>1836</v>
      </c>
      <c r="Q54" s="51"/>
    </row>
    <row r="55" spans="1:17" ht="12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57"/>
      <c r="M55" s="57"/>
      <c r="N55" s="57"/>
      <c r="O55" s="57"/>
      <c r="P55" s="51"/>
      <c r="Q55" s="51"/>
    </row>
    <row r="56" spans="1:17" ht="12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56"/>
      <c r="P56" s="50"/>
      <c r="Q56" s="50"/>
    </row>
    <row r="57" spans="1:17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P57" s="50"/>
      <c r="Q57" s="50"/>
    </row>
    <row r="58" spans="1:17" ht="12" customHeight="1">
      <c r="P58" s="50"/>
      <c r="Q58" s="50"/>
    </row>
    <row r="59" spans="1:17" ht="12" customHeight="1">
      <c r="P59" s="50"/>
      <c r="Q59" s="50"/>
    </row>
    <row r="60" spans="1:17" ht="12" customHeight="1">
      <c r="P60" s="50"/>
      <c r="Q60" s="50"/>
    </row>
    <row r="61" spans="1:17" ht="12" customHeight="1">
      <c r="P61" s="50"/>
      <c r="Q61" s="50"/>
    </row>
    <row r="62" spans="1:17" ht="12" customHeight="1">
      <c r="P62" s="50"/>
      <c r="Q62" s="50"/>
    </row>
    <row r="63" spans="1:17" ht="12" customHeight="1">
      <c r="P63" s="50"/>
      <c r="Q63" s="50"/>
    </row>
    <row r="64" spans="1:17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</sheetData>
  <mergeCells count="105">
    <mergeCell ref="P36:Q36"/>
    <mergeCell ref="P38:Q38"/>
    <mergeCell ref="P40:Q40"/>
    <mergeCell ref="H3:J3"/>
    <mergeCell ref="L48:L49"/>
    <mergeCell ref="M48:M49"/>
    <mergeCell ref="N48:O49"/>
    <mergeCell ref="A17:Q20"/>
    <mergeCell ref="A1:D7"/>
    <mergeCell ref="K12:O12"/>
    <mergeCell ref="K13:O13"/>
    <mergeCell ref="K14:O14"/>
    <mergeCell ref="K15:O15"/>
    <mergeCell ref="A21:K21"/>
    <mergeCell ref="A42:K42"/>
    <mergeCell ref="A43:K43"/>
    <mergeCell ref="A44:K44"/>
    <mergeCell ref="A45:K45"/>
    <mergeCell ref="P37:Q37"/>
    <mergeCell ref="A54:K56"/>
    <mergeCell ref="L54:O55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P63:Q63"/>
    <mergeCell ref="P54:Q55"/>
    <mergeCell ref="P56:Q56"/>
    <mergeCell ref="P57:Q57"/>
    <mergeCell ref="P58:Q58"/>
    <mergeCell ref="P59:Q59"/>
    <mergeCell ref="P60:Q60"/>
    <mergeCell ref="P61:Q61"/>
    <mergeCell ref="P62:Q62"/>
    <mergeCell ref="P50:Q51"/>
    <mergeCell ref="L50:O51"/>
    <mergeCell ref="L52:O53"/>
    <mergeCell ref="N42:O42"/>
    <mergeCell ref="P42:Q42"/>
    <mergeCell ref="P52:Q53"/>
    <mergeCell ref="N43:O43"/>
    <mergeCell ref="P43:Q43"/>
    <mergeCell ref="N44:O44"/>
    <mergeCell ref="P48:Q49"/>
    <mergeCell ref="L46:N47"/>
    <mergeCell ref="O46:O47"/>
    <mergeCell ref="P44:Q44"/>
    <mergeCell ref="N45:O45"/>
    <mergeCell ref="P45:Q45"/>
    <mergeCell ref="P46:Q47"/>
    <mergeCell ref="N39:O39"/>
    <mergeCell ref="P39:Q39"/>
    <mergeCell ref="N41:O41"/>
    <mergeCell ref="P41:Q41"/>
    <mergeCell ref="P31:Q31"/>
    <mergeCell ref="N32:O32"/>
    <mergeCell ref="P32:Q32"/>
    <mergeCell ref="N35:O35"/>
    <mergeCell ref="P35:Q35"/>
    <mergeCell ref="N33:O33"/>
    <mergeCell ref="P33:Q33"/>
    <mergeCell ref="N34:O34"/>
    <mergeCell ref="P34:Q34"/>
    <mergeCell ref="N30:O30"/>
    <mergeCell ref="P30:Q30"/>
    <mergeCell ref="N24:O24"/>
    <mergeCell ref="P24:Q24"/>
    <mergeCell ref="N25:O25"/>
    <mergeCell ref="P25:Q25"/>
    <mergeCell ref="N27:O27"/>
    <mergeCell ref="P27:Q27"/>
    <mergeCell ref="N28:O28"/>
    <mergeCell ref="P28:Q28"/>
    <mergeCell ref="N29:O29"/>
    <mergeCell ref="P29:Q29"/>
    <mergeCell ref="N31:O31"/>
    <mergeCell ref="L3:O3"/>
    <mergeCell ref="K6:P6"/>
    <mergeCell ref="K7:P7"/>
    <mergeCell ref="K8:P8"/>
    <mergeCell ref="N22:O22"/>
    <mergeCell ref="P22:Q22"/>
    <mergeCell ref="N23:O23"/>
    <mergeCell ref="P23:Q23"/>
    <mergeCell ref="N26:O26"/>
    <mergeCell ref="P26:Q26"/>
    <mergeCell ref="N21:O21"/>
    <mergeCell ref="P21:Q21"/>
    <mergeCell ref="A23:K23"/>
    <mergeCell ref="A22:K22"/>
    <mergeCell ref="A8:F10"/>
    <mergeCell ref="A37:K37"/>
    <mergeCell ref="A38:K38"/>
    <mergeCell ref="A39:K39"/>
    <mergeCell ref="A40:K40"/>
    <mergeCell ref="A41:K41"/>
  </mergeCells>
  <pageMargins left="0.23622047244094491" right="0.23622047244094491" top="0.35433070866141736" bottom="0.39370078740157483" header="0.31496062992125984" footer="0.31496062992125984"/>
  <pageSetup paperSize="9" orientation="portrait" r:id="rId1"/>
  <headerFooter>
    <oddFooter>&amp;C&amp;9E.I.-RCS Siren XXX YYY ZZZ - N° de TVA Intracommunautaire FR XX TTTTTT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011</vt:lpstr>
      <vt:lpstr>'011'!Zone_d_impression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THEVENON</dc:creator>
  <cp:lastModifiedBy>Nicolas THEVENON</cp:lastModifiedBy>
  <cp:lastPrinted>2015-12-03T19:19:03Z</cp:lastPrinted>
  <dcterms:created xsi:type="dcterms:W3CDTF">2015-12-01T03:03:39Z</dcterms:created>
  <dcterms:modified xsi:type="dcterms:W3CDTF">2015-12-03T20:01:31Z</dcterms:modified>
</cp:coreProperties>
</file>